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pteni.jp\metal\SHD_b_ホールディングス\SHD_b_経営企画部\SHD_b_IR課\コーポレートサイト関連\期末更新用データ\20191120_財務業績&amp;株式情報更新\"/>
    </mc:Choice>
  </mc:AlternateContent>
  <bookViews>
    <workbookView xWindow="0" yWindow="0" windowWidth="23040" windowHeight="9240"/>
  </bookViews>
  <sheets>
    <sheet name="IFRS（2015～）" sheetId="1" r:id="rId1"/>
  </sheets>
  <definedNames>
    <definedName name="_xlnm.Print_Area" localSheetId="0">'IFRS（2015～）'!$A$1:$L$43</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 l="1"/>
  <c r="F5" i="1"/>
  <c r="F19" i="1"/>
  <c r="F11" i="1"/>
  <c r="F9" i="1"/>
  <c r="B15" i="1"/>
  <c r="B13" i="1"/>
  <c r="B11" i="1"/>
  <c r="B9" i="1"/>
  <c r="B7" i="1"/>
  <c r="B5"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<sst xmlns="http://schemas.openxmlformats.org/spreadsheetml/2006/main" count="39" uniqueCount="34">
  <si>
    <t>（特記のない金額単位：百万円）</t>
    <rPh sb="1" eb="3">
      <t>トッキ</t>
    </rPh>
    <rPh sb="6" eb="8">
      <t>キンガク</t>
    </rPh>
    <rPh sb="8" eb="10">
      <t>タンイ</t>
    </rPh>
    <rPh sb="11" eb="13">
      <t>ヒャクマン</t>
    </rPh>
    <rPh sb="13" eb="14">
      <t>エン</t>
    </rPh>
    <phoneticPr fontId="22"/>
  </si>
  <si>
    <t>総資産</t>
    <phoneticPr fontId="22"/>
  </si>
  <si>
    <t>現金及び現金同等物期末残高</t>
    <rPh sb="0" eb="2">
      <t>ゲンキン</t>
    </rPh>
    <rPh sb="2" eb="3">
      <t>オヨ</t>
    </rPh>
    <rPh sb="4" eb="6">
      <t>ゲンキン</t>
    </rPh>
    <rPh sb="6" eb="8">
      <t>ドウトウ</t>
    </rPh>
    <rPh sb="8" eb="9">
      <t>ブツ</t>
    </rPh>
    <rPh sb="9" eb="11">
      <t>キマツ</t>
    </rPh>
    <rPh sb="11" eb="13">
      <t>ザンダカ</t>
    </rPh>
    <phoneticPr fontId="22"/>
  </si>
  <si>
    <t xml:space="preserve">資本金  </t>
    <phoneticPr fontId="25"/>
  </si>
  <si>
    <t>期末発行済株式数（株）</t>
    <rPh sb="0" eb="2">
      <t>キマツ</t>
    </rPh>
    <rPh sb="2" eb="4">
      <t>ハッコウ</t>
    </rPh>
    <rPh sb="4" eb="5">
      <t>ス</t>
    </rPh>
    <rPh sb="5" eb="7">
      <t>カブシキ</t>
    </rPh>
    <rPh sb="7" eb="8">
      <t>スウ</t>
    </rPh>
    <rPh sb="9" eb="10">
      <t>カブ</t>
    </rPh>
    <phoneticPr fontId="22"/>
  </si>
  <si>
    <t>１株当たり配当金（円）</t>
    <rPh sb="1" eb="2">
      <t>カブ</t>
    </rPh>
    <rPh sb="2" eb="3">
      <t>ア</t>
    </rPh>
    <rPh sb="5" eb="7">
      <t>ハイトウ</t>
    </rPh>
    <rPh sb="7" eb="8">
      <t>キン</t>
    </rPh>
    <rPh sb="9" eb="10">
      <t>エン</t>
    </rPh>
    <phoneticPr fontId="25"/>
  </si>
  <si>
    <t>期末従業員数（正社員）（人）</t>
    <rPh sb="0" eb="2">
      <t>キマツ</t>
    </rPh>
    <rPh sb="2" eb="5">
      <t>ジュウギョウイン</t>
    </rPh>
    <rPh sb="5" eb="6">
      <t>スウ</t>
    </rPh>
    <rPh sb="7" eb="10">
      <t>セイシャイン</t>
    </rPh>
    <rPh sb="12" eb="13">
      <t>ヒト</t>
    </rPh>
    <phoneticPr fontId="25"/>
  </si>
  <si>
    <t>営業活動によるキャッシュ・フロー</t>
    <rPh sb="0" eb="2">
      <t>エイギョウ</t>
    </rPh>
    <rPh sb="2" eb="4">
      <t>カツドウ</t>
    </rPh>
    <phoneticPr fontId="22"/>
  </si>
  <si>
    <t>財務活動によるキャッシュ・フロー</t>
    <rPh sb="0" eb="2">
      <t>ザイム</t>
    </rPh>
    <rPh sb="2" eb="4">
      <t>カツドウ</t>
    </rPh>
    <phoneticPr fontId="22"/>
  </si>
  <si>
    <t>投資活動によるキャッシュ・フロー</t>
    <rPh sb="0" eb="2">
      <t>トウシ</t>
    </rPh>
    <rPh sb="2" eb="4">
      <t>カツドウ</t>
    </rPh>
    <phoneticPr fontId="22"/>
  </si>
  <si>
    <t>対収益（％）</t>
    <rPh sb="0" eb="1">
      <t>タイ</t>
    </rPh>
    <rPh sb="1" eb="3">
      <t>シュウエキ</t>
    </rPh>
    <phoneticPr fontId="2"/>
  </si>
  <si>
    <t>営業利益</t>
    <rPh sb="0" eb="2">
      <t>エイギョウ</t>
    </rPh>
    <phoneticPr fontId="12"/>
  </si>
  <si>
    <t>収益</t>
    <rPh sb="0" eb="2">
      <t>シュウエキ</t>
    </rPh>
    <phoneticPr fontId="2"/>
  </si>
  <si>
    <t>売上総利益</t>
    <rPh sb="0" eb="2">
      <t>ウリアゲ</t>
    </rPh>
    <phoneticPr fontId="12"/>
  </si>
  <si>
    <t>販売費及び一般管理費</t>
    <rPh sb="0" eb="2">
      <t>ハンバイ</t>
    </rPh>
    <rPh sb="3" eb="4">
      <t>オヨ</t>
    </rPh>
    <rPh sb="5" eb="7">
      <t>イッパン</t>
    </rPh>
    <rPh sb="7" eb="10">
      <t>カンリヒ</t>
    </rPh>
    <phoneticPr fontId="12"/>
  </si>
  <si>
    <t>Non-GAAP営業利益</t>
    <rPh sb="8" eb="10">
      <t>エイギョウ</t>
    </rPh>
    <rPh sb="10" eb="12">
      <t>リエキ</t>
    </rPh>
    <phoneticPr fontId="2"/>
  </si>
  <si>
    <t>継続事業からの当期利益</t>
    <rPh sb="0" eb="2">
      <t>ケイゾク</t>
    </rPh>
    <rPh sb="2" eb="4">
      <t>ジギョウ</t>
    </rPh>
    <rPh sb="7" eb="9">
      <t>トウキ</t>
    </rPh>
    <rPh sb="9" eb="11">
      <t>リエキ</t>
    </rPh>
    <phoneticPr fontId="2"/>
  </si>
  <si>
    <t>親会社の所有者に帰属する当期利益</t>
    <rPh sb="0" eb="1">
      <t>オヤ</t>
    </rPh>
    <rPh sb="1" eb="3">
      <t>カイシャ</t>
    </rPh>
    <rPh sb="4" eb="7">
      <t>ショユウシャ</t>
    </rPh>
    <rPh sb="8" eb="10">
      <t>キゾク</t>
    </rPh>
    <rPh sb="12" eb="14">
      <t>トウキ</t>
    </rPh>
    <rPh sb="14" eb="16">
      <t>リエキ</t>
    </rPh>
    <phoneticPr fontId="2"/>
  </si>
  <si>
    <t>【参考】売上高</t>
    <rPh sb="1" eb="3">
      <t>サンコウ</t>
    </rPh>
    <rPh sb="4" eb="6">
      <t>ウリアゲ</t>
    </rPh>
    <rPh sb="6" eb="7">
      <t>ダカ</t>
    </rPh>
    <phoneticPr fontId="20"/>
  </si>
  <si>
    <t>親会社所有者帰属持分比率</t>
    <rPh sb="0" eb="3">
      <t>オヤガイシャ</t>
    </rPh>
    <rPh sb="3" eb="6">
      <t>ショユウシャ</t>
    </rPh>
    <rPh sb="6" eb="8">
      <t>キゾク</t>
    </rPh>
    <rPh sb="8" eb="10">
      <t>モチブン</t>
    </rPh>
    <rPh sb="10" eb="12">
      <t>ヒリツ</t>
    </rPh>
    <phoneticPr fontId="22"/>
  </si>
  <si>
    <t>親会社の所有者に帰属する持分</t>
    <rPh sb="0" eb="3">
      <t>オヤガイシャ</t>
    </rPh>
    <rPh sb="4" eb="7">
      <t>ショユウシャ</t>
    </rPh>
    <rPh sb="8" eb="10">
      <t>キゾク</t>
    </rPh>
    <rPh sb="12" eb="14">
      <t>モチブン</t>
    </rPh>
    <phoneticPr fontId="25"/>
  </si>
  <si>
    <t>親会社所有者帰属持分当期利益率 （ROE）</t>
    <rPh sb="0" eb="3">
      <t>オヤガイシャ</t>
    </rPh>
    <rPh sb="3" eb="6">
      <t>ショユウシャ</t>
    </rPh>
    <rPh sb="6" eb="8">
      <t>キゾク</t>
    </rPh>
    <rPh sb="8" eb="10">
      <t>モチブン</t>
    </rPh>
    <rPh sb="10" eb="12">
      <t>トウキ</t>
    </rPh>
    <rPh sb="12" eb="14">
      <t>リエキ</t>
    </rPh>
    <rPh sb="14" eb="15">
      <t>リツ</t>
    </rPh>
    <phoneticPr fontId="22"/>
  </si>
  <si>
    <t>1株当たり親会社所有者帰属持分（BPS）（円）※</t>
    <rPh sb="1" eb="2">
      <t>カブ</t>
    </rPh>
    <rPh sb="2" eb="3">
      <t>ア</t>
    </rPh>
    <rPh sb="5" eb="8">
      <t>オヤガイシャ</t>
    </rPh>
    <rPh sb="8" eb="11">
      <t>ショユウシャ</t>
    </rPh>
    <rPh sb="11" eb="13">
      <t>キゾク</t>
    </rPh>
    <rPh sb="13" eb="14">
      <t>モ</t>
    </rPh>
    <rPh sb="14" eb="15">
      <t>ブン</t>
    </rPh>
    <phoneticPr fontId="22"/>
  </si>
  <si>
    <t>基本的1株当たり当期利益（EPS）（円）※</t>
    <rPh sb="0" eb="3">
      <t>キホンテキ</t>
    </rPh>
    <rPh sb="4" eb="5">
      <t>カブ</t>
    </rPh>
    <rPh sb="5" eb="6">
      <t>ア</t>
    </rPh>
    <rPh sb="8" eb="10">
      <t>トウキ</t>
    </rPh>
    <rPh sb="10" eb="12">
      <t>リエキ</t>
    </rPh>
    <phoneticPr fontId="22"/>
  </si>
  <si>
    <t>(株)セプテーニ・ホールディングス（4293）　連結財務・業績推移 【IFRS】</t>
    <rPh sb="1" eb="2">
      <t>カブ</t>
    </rPh>
    <rPh sb="24" eb="26">
      <t>レンケツ</t>
    </rPh>
    <rPh sb="26" eb="28">
      <t>ザイム</t>
    </rPh>
    <rPh sb="29" eb="31">
      <t>ギョウセキ</t>
    </rPh>
    <rPh sb="31" eb="33">
      <t>スイイ</t>
    </rPh>
    <phoneticPr fontId="22"/>
  </si>
  <si>
    <t>2016/9期</t>
    <rPh sb="6" eb="7">
      <t>キ</t>
    </rPh>
    <phoneticPr fontId="25"/>
  </si>
  <si>
    <t>2017/9期</t>
    <rPh sb="6" eb="7">
      <t>キ</t>
    </rPh>
    <phoneticPr fontId="25"/>
  </si>
  <si>
    <t>2018/9期</t>
    <rPh sb="6" eb="7">
      <t>キ</t>
    </rPh>
    <phoneticPr fontId="25"/>
  </si>
  <si>
    <t>※当社は、2016年10月１日付で普通株式1株につき5株の株式分割を行っております。
　 上記表の「基本的1株当たり当期利益」「1株あたり親会社所有者帰属持分」につきましては、2015年9月期の期首に当該株式分割が行われたと
　 仮定して算出しております。</t>
    <rPh sb="50" eb="53">
      <t>キホンテキ</t>
    </rPh>
    <rPh sb="54" eb="55">
      <t>カブ</t>
    </rPh>
    <rPh sb="55" eb="56">
      <t>ア</t>
    </rPh>
    <rPh sb="58" eb="60">
      <t>トウキ</t>
    </rPh>
    <rPh sb="60" eb="62">
      <t>リエキ</t>
    </rPh>
    <rPh sb="69" eb="72">
      <t>オヤガイシャ</t>
    </rPh>
    <rPh sb="72" eb="75">
      <t>ショユウシャ</t>
    </rPh>
    <rPh sb="75" eb="77">
      <t>キゾク</t>
    </rPh>
    <rPh sb="77" eb="78">
      <t>モ</t>
    </rPh>
    <rPh sb="78" eb="79">
      <t>ブン</t>
    </rPh>
    <rPh sb="119" eb="121">
      <t>サンシュツ</t>
    </rPh>
    <phoneticPr fontId="20"/>
  </si>
  <si>
    <t>2015/9期</t>
    <rPh sb="6" eb="7">
      <t>キ</t>
    </rPh>
    <phoneticPr fontId="25"/>
  </si>
  <si>
    <t xml:space="preserve">・2016年9月期より、従来の日本基準に替えてIFRSを適用しており、2015年9月期の数値もIFRSベースに 組み替えて表示しております。
・2016年11月10日付で、アクセルマーク株式会社の当社保有株式の一部を売却したことに伴い、同社及びその子会社は当社の連結対象から除外されるとともに、比較対象となる第25期、第26期の損益状況は、同事業を非継続事業に組み替え、遡及修正しております。
・従来の「売上高」は参考情報として任意開示とする一方、IFRSに基づく指標として「収益」を開示しております。ネットマーケティング事業の大半を占める広告代理販売における収益は、マージン部分のみの純額計上となります。
・事業の実態をより適切に表現するため、「Non-GAAP営業利益」を任意で開示しております。Non-GAAP営業利益とは、IFRSに基づく営業利益から、減損損失、固定資産の売却損益等の一時的要因を調整した恒常的な事業の業績を測る利益指標です。
・記載の数値は、単位未満を四捨五入して表示しております。
</t>
    <phoneticPr fontId="20"/>
  </si>
  <si>
    <t>2019/9期</t>
    <rPh sb="6" eb="7">
      <t>キ</t>
    </rPh>
    <phoneticPr fontId="20"/>
  </si>
  <si>
    <t>―</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</si>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</sst>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 ;[Red]\-#,##0\ "/>
    <numFmt numFmtId="179" formatCode="#,##0.00_ "/>
    <numFmt numFmtId="180" formatCode="#,##0.0_ "/>
    <numFmt numFmtId="181" formatCode="#,##0_);[Red]\(#,##0\)"/>
  </numFmts>
  <fonts count="35">
    <font>
      <sz val="12"/>
      <name val="細明朝体"/>
      <family val="3"/>
      <charset val="128"/>
    </font>
    <font>
      <b/>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b/>
      <sz val="11"/>
      <name val="ＭＳ Ｐゴシック"/>
      <family val="3"/>
      <charset val="128"/>
    </font>
    <font>
      <sz val="11"/>
      <name val="細明朝体"/>
      <family val="3"/>
      <charset val="128"/>
    </font>
    <font>
      <sz val="10"/>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b/>
      <sz val="9"/>
      <color indexed="9"/>
      <name val="ＭＳ Ｐゴシック"/>
      <family val="3"/>
      <charset val="128"/>
    </font>
    <font>
      <sz val="9"/>
      <color indexed="8"/>
      <name val="ＭＳ Ｐゴシック"/>
      <family val="3"/>
      <charset val="128"/>
    </font>
    <font>
      <sz val="9"/>
      <name val="細明朝体"/>
      <family val="3"/>
      <charset val="128"/>
    </font>
    <font>
      <sz val="11"/>
      <color theme="1"/>
      <name val="ＭＳ Ｐゴシック"/>
      <family val="3"/>
      <charset val="128"/>
      <scheme val="minor"/>
    </font>
    <font>
      <sz val="10"/>
      <name val="細明朝体"/>
      <family val="3"/>
      <charset val="128"/>
    </font>
    <font>
      <sz val="8"/>
      <color indexed="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63569F"/>
        <bgColor indexed="64"/>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5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9" fontId="26"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38" fontId="2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6" fillId="0" borderId="0">
      <alignment vertical="center"/>
    </xf>
    <xf numFmtId="0" fontId="32" fillId="0" borderId="0">
      <alignment vertical="center"/>
    </xf>
    <xf numFmtId="0" fontId="26" fillId="0" borderId="0"/>
    <xf numFmtId="0" fontId="19" fillId="4" borderId="0" applyNumberFormat="0" applyBorder="0" applyAlignment="0" applyProtection="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cellStyleXfs>
  <cellXfs count="98">
    <xf numFmtId="0" fontId="0" fillId="0" borderId="0" xfId="0"/>
    <xf numFmtId="0" fontId="21" fillId="0" borderId="0" xfId="0" applyFont="1" applyAlignment="1">
      <alignment vertical="center"/>
    </xf>
    <xf numFmtId="0" fontId="24" fillId="0" borderId="10" xfId="0" applyFont="1" applyBorder="1" applyAlignment="1">
      <alignment vertical="center"/>
    </xf>
    <xf numFmtId="0" fontId="23" fillId="0" borderId="11" xfId="0" applyFont="1" applyFill="1" applyBorder="1" applyAlignment="1">
      <alignment vertical="center"/>
    </xf>
    <xf numFmtId="0" fontId="0" fillId="0" borderId="0" xfId="0" applyFill="1" applyBorder="1"/>
    <xf numFmtId="0" fontId="0" fillId="0" borderId="0" xfId="0" applyFill="1"/>
    <xf numFmtId="0" fontId="1" fillId="0" borderId="0" xfId="0" applyFont="1" applyFill="1"/>
    <xf numFmtId="0" fontId="23" fillId="0" borderId="11" xfId="0" applyFont="1" applyBorder="1" applyAlignment="1">
      <alignment vertical="center"/>
    </xf>
    <xf numFmtId="0" fontId="1" fillId="0" borderId="0" xfId="0" applyFont="1"/>
    <xf numFmtId="0" fontId="23" fillId="0" borderId="13" xfId="0" applyFont="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horizontal="left" vertical="center" shrinkToFit="1"/>
    </xf>
    <xf numFmtId="0" fontId="23" fillId="0" borderId="16" xfId="0" applyFont="1" applyBorder="1" applyAlignment="1">
      <alignment vertical="center"/>
    </xf>
    <xf numFmtId="0" fontId="21" fillId="0" borderId="0" xfId="0" applyFont="1" applyFill="1" applyBorder="1"/>
    <xf numFmtId="178" fontId="28" fillId="0" borderId="11" xfId="35" applyNumberFormat="1" applyFont="1" applyFill="1" applyBorder="1" applyAlignment="1">
      <alignment vertical="center"/>
    </xf>
    <xf numFmtId="178" fontId="28" fillId="0" borderId="17" xfId="35" applyNumberFormat="1" applyFont="1" applyFill="1" applyBorder="1" applyAlignment="1">
      <alignment vertical="center"/>
    </xf>
    <xf numFmtId="177" fontId="28" fillId="0" borderId="11" xfId="35" applyNumberFormat="1" applyFont="1" applyFill="1" applyBorder="1" applyAlignment="1">
      <alignment vertical="center"/>
    </xf>
    <xf numFmtId="176" fontId="28" fillId="24" borderId="18" xfId="35" applyNumberFormat="1" applyFont="1" applyFill="1" applyBorder="1" applyAlignment="1">
      <alignment vertical="center"/>
    </xf>
    <xf numFmtId="177" fontId="23" fillId="0" borderId="11" xfId="35" applyNumberFormat="1" applyFont="1" applyFill="1" applyBorder="1" applyAlignment="1">
      <alignment vertical="center"/>
    </xf>
    <xf numFmtId="177" fontId="28" fillId="0" borderId="13" xfId="35" applyNumberFormat="1" applyFont="1" applyFill="1" applyBorder="1" applyAlignment="1">
      <alignment vertical="center"/>
    </xf>
    <xf numFmtId="177" fontId="28" fillId="0" borderId="12" xfId="35" applyNumberFormat="1" applyFont="1" applyFill="1" applyBorder="1" applyAlignment="1">
      <alignment vertical="center"/>
    </xf>
    <xf numFmtId="177" fontId="28" fillId="0" borderId="11" xfId="35" applyNumberFormat="1" applyFont="1" applyBorder="1" applyAlignment="1">
      <alignment vertical="center"/>
    </xf>
    <xf numFmtId="176" fontId="28" fillId="0" borderId="11" xfId="28" applyNumberFormat="1" applyFont="1" applyFill="1" applyBorder="1" applyAlignment="1">
      <alignment vertical="center"/>
    </xf>
    <xf numFmtId="177" fontId="28" fillId="0" borderId="16" xfId="35" applyNumberFormat="1" applyFont="1" applyBorder="1" applyAlignment="1">
      <alignment horizontal="right" vertical="center"/>
    </xf>
    <xf numFmtId="0" fontId="31" fillId="0" borderId="0" xfId="0" applyFont="1" applyFill="1"/>
    <xf numFmtId="0" fontId="27" fillId="0" borderId="11" xfId="0" applyFont="1" applyFill="1" applyBorder="1" applyAlignment="1">
      <alignment horizontal="right" vertical="center"/>
    </xf>
    <xf numFmtId="176" fontId="30" fillId="0" borderId="11" xfId="28" applyNumberFormat="1" applyFont="1" applyFill="1" applyBorder="1" applyAlignment="1">
      <alignment vertical="center"/>
    </xf>
    <xf numFmtId="176" fontId="30" fillId="0" borderId="14" xfId="28" applyNumberFormat="1" applyFont="1" applyFill="1" applyBorder="1" applyAlignment="1">
      <alignment vertical="center"/>
    </xf>
    <xf numFmtId="179" fontId="28" fillId="24" borderId="11" xfId="35" applyNumberFormat="1" applyFont="1" applyFill="1" applyBorder="1" applyAlignment="1">
      <alignment vertical="center"/>
    </xf>
    <xf numFmtId="179" fontId="28" fillId="0" borderId="11" xfId="35" applyNumberFormat="1" applyFont="1" applyFill="1" applyBorder="1" applyAlignment="1">
      <alignment vertical="center"/>
    </xf>
    <xf numFmtId="0" fontId="21" fillId="0" borderId="0" xfId="0" applyFont="1" applyFill="1" applyBorder="1" applyAlignment="1">
      <alignment vertical="top"/>
    </xf>
    <xf numFmtId="0" fontId="27" fillId="0" borderId="11" xfId="0" applyFont="1" applyFill="1" applyBorder="1" applyAlignment="1">
      <alignment horizontal="left" vertical="center"/>
    </xf>
    <xf numFmtId="0" fontId="23" fillId="24" borderId="11" xfId="0" applyFont="1" applyFill="1" applyBorder="1" applyAlignment="1">
      <alignment vertical="center"/>
    </xf>
    <xf numFmtId="0" fontId="27" fillId="0" borderId="16" xfId="0" applyFont="1" applyFill="1" applyBorder="1" applyAlignment="1">
      <alignment horizontal="right" vertical="center"/>
    </xf>
    <xf numFmtId="176" fontId="30" fillId="0" borderId="16" xfId="28" applyNumberFormat="1" applyFont="1" applyFill="1" applyBorder="1" applyAlignment="1">
      <alignment vertical="center"/>
    </xf>
    <xf numFmtId="0" fontId="27" fillId="0" borderId="18" xfId="0" applyFont="1" applyFill="1" applyBorder="1" applyAlignment="1">
      <alignment horizontal="left" vertical="center"/>
    </xf>
    <xf numFmtId="0" fontId="23" fillId="0" borderId="11" xfId="0" applyFont="1" applyBorder="1" applyAlignment="1">
      <alignment vertical="center" wrapText="1"/>
    </xf>
    <xf numFmtId="0" fontId="23" fillId="0" borderId="11" xfId="0" applyFont="1" applyFill="1" applyBorder="1" applyAlignment="1">
      <alignment vertical="center" wrapText="1"/>
    </xf>
    <xf numFmtId="177" fontId="28" fillId="0" borderId="11" xfId="28" applyNumberFormat="1" applyFont="1" applyFill="1" applyBorder="1" applyAlignment="1">
      <alignment vertical="center"/>
    </xf>
    <xf numFmtId="177" fontId="28" fillId="0" borderId="18" xfId="28" applyNumberFormat="1" applyFont="1" applyFill="1" applyBorder="1" applyAlignment="1">
      <alignment vertical="center"/>
    </xf>
    <xf numFmtId="180" fontId="28" fillId="0" borderId="11" xfId="35" applyNumberFormat="1" applyFont="1" applyBorder="1" applyAlignment="1">
      <alignment vertical="center"/>
    </xf>
    <xf numFmtId="0" fontId="0" fillId="0" borderId="19" xfId="0" applyBorder="1" applyAlignment="1">
      <alignment vertical="center" wrapText="1"/>
    </xf>
    <xf numFmtId="0" fontId="0" fillId="0" borderId="0" xfId="0" applyBorder="1" applyAlignment="1">
      <alignment vertical="center" wrapText="1"/>
    </xf>
    <xf numFmtId="176" fontId="28" fillId="0" borderId="0" xfId="28" applyNumberFormat="1" applyFont="1" applyFill="1" applyBorder="1" applyAlignment="1">
      <alignment vertical="center"/>
    </xf>
    <xf numFmtId="0" fontId="33" fillId="0" borderId="0" xfId="0" applyFont="1" applyFill="1"/>
    <xf numFmtId="181" fontId="30" fillId="0" borderId="0" xfId="28" applyNumberFormat="1" applyFont="1" applyFill="1" applyBorder="1" applyAlignment="1">
      <alignment horizontal="right" vertical="center"/>
    </xf>
    <xf numFmtId="181" fontId="31" fillId="0" borderId="0" xfId="0" applyNumberFormat="1" applyFont="1" applyFill="1" applyAlignment="1">
      <alignment horizontal="right" vertical="center"/>
    </xf>
    <xf numFmtId="3" fontId="30" fillId="0" borderId="0" xfId="28" applyNumberFormat="1" applyFont="1" applyFill="1" applyBorder="1" applyAlignment="1">
      <alignment vertical="center"/>
    </xf>
    <xf numFmtId="3" fontId="34" fillId="0" borderId="0" xfId="28" applyNumberFormat="1" applyFont="1" applyFill="1" applyBorder="1" applyAlignment="1">
      <alignment vertical="center"/>
    </xf>
    <xf numFmtId="179" fontId="34" fillId="0" borderId="0" xfId="35" applyNumberFormat="1" applyFont="1" applyFill="1" applyBorder="1" applyAlignment="1">
      <alignment vertical="center"/>
    </xf>
    <xf numFmtId="179" fontId="20" fillId="0" borderId="0" xfId="0" applyNumberFormat="1" applyFont="1" applyFill="1" applyBorder="1"/>
    <xf numFmtId="0" fontId="0" fillId="0" borderId="0" xfId="0" applyBorder="1"/>
    <xf numFmtId="179" fontId="28" fillId="0" borderId="0" xfId="35" applyNumberFormat="1" applyFont="1" applyFill="1" applyBorder="1" applyAlignment="1">
      <alignment vertical="center"/>
    </xf>
    <xf numFmtId="0" fontId="29" fillId="25" borderId="23" xfId="0" applyFont="1" applyFill="1" applyBorder="1" applyAlignment="1">
      <alignment horizontal="center" vertical="center"/>
    </xf>
    <xf numFmtId="176" fontId="28" fillId="0" borderId="18" xfId="35" applyNumberFormat="1" applyFont="1" applyFill="1" applyBorder="1" applyAlignment="1">
      <alignment vertical="center"/>
    </xf>
    <xf numFmtId="179" fontId="28" fillId="0" borderId="14" xfId="35" applyNumberFormat="1" applyFont="1" applyFill="1" applyBorder="1" applyAlignment="1">
      <alignment vertical="center"/>
    </xf>
    <xf numFmtId="180" fontId="28" fillId="0" borderId="11" xfId="35" applyNumberFormat="1" applyFont="1" applyFill="1" applyBorder="1" applyAlignment="1">
      <alignment vertical="center"/>
    </xf>
    <xf numFmtId="177" fontId="28" fillId="0" borderId="16" xfId="35" applyNumberFormat="1" applyFont="1" applyFill="1" applyBorder="1" applyAlignment="1">
      <alignment horizontal="right" vertical="center"/>
    </xf>
    <xf numFmtId="178" fontId="28" fillId="0" borderId="17" xfId="49" applyNumberFormat="1" applyFont="1" applyFill="1" applyBorder="1" applyAlignment="1">
      <alignment vertical="center"/>
    </xf>
    <xf numFmtId="178" fontId="28" fillId="0" borderId="11" xfId="49" applyNumberFormat="1" applyFont="1" applyFill="1" applyBorder="1" applyAlignment="1">
      <alignment vertical="center"/>
    </xf>
    <xf numFmtId="176" fontId="30" fillId="0" borderId="14" xfId="50" applyNumberFormat="1" applyFont="1" applyFill="1" applyBorder="1" applyAlignment="1">
      <alignment vertical="center"/>
    </xf>
    <xf numFmtId="177" fontId="28" fillId="0" borderId="11" xfId="49" applyNumberFormat="1" applyFont="1" applyFill="1" applyBorder="1" applyAlignment="1">
      <alignment vertical="center"/>
    </xf>
    <xf numFmtId="177" fontId="28" fillId="0" borderId="11" xfId="50" applyNumberFormat="1" applyFont="1" applyFill="1" applyBorder="1" applyAlignment="1">
      <alignment vertical="center"/>
    </xf>
    <xf numFmtId="176" fontId="30" fillId="0" borderId="11" xfId="50" applyNumberFormat="1" applyFont="1" applyFill="1" applyBorder="1" applyAlignment="1">
      <alignment vertical="center"/>
    </xf>
    <xf numFmtId="176" fontId="28" fillId="24" borderId="18" xfId="49" applyNumberFormat="1" applyFont="1" applyFill="1" applyBorder="1" applyAlignment="1">
      <alignment vertical="center"/>
    </xf>
    <xf numFmtId="179" fontId="28" fillId="24" borderId="11" xfId="49" applyNumberFormat="1" applyFont="1" applyFill="1" applyBorder="1" applyAlignment="1">
      <alignment vertical="center"/>
    </xf>
    <xf numFmtId="180" fontId="28" fillId="0" borderId="11" xfId="49" applyNumberFormat="1" applyFont="1" applyBorder="1" applyAlignment="1">
      <alignment vertical="center"/>
    </xf>
    <xf numFmtId="177" fontId="28" fillId="0" borderId="16" xfId="49" applyNumberFormat="1" applyFont="1" applyBorder="1" applyAlignment="1">
      <alignment horizontal="right" vertical="center"/>
    </xf>
    <xf numFmtId="49" fontId="29" fillId="25" borderId="23" xfId="51" applyNumberFormat="1" applyFont="1" applyFill="1" applyBorder="1" applyAlignment="1">
      <alignment horizontal="center" vertical="center"/>
    </xf>
    <xf numFmtId="177" fontId="28" fillId="0" borderId="28" xfId="50" applyNumberFormat="1" applyFont="1" applyFill="1" applyBorder="1" applyAlignment="1">
      <alignment vertical="center"/>
    </xf>
    <xf numFmtId="176" fontId="30" fillId="0" borderId="14" xfId="50" applyNumberFormat="1" applyFont="1" applyFill="1" applyBorder="1" applyAlignment="1">
      <alignment horizontal="right" vertical="center"/>
    </xf>
    <xf numFmtId="176" fontId="30" fillId="0" borderId="16" xfId="50" applyNumberFormat="1" applyFont="1" applyFill="1" applyBorder="1" applyAlignment="1">
      <alignment horizontal="right" vertical="center"/>
    </xf>
    <xf numFmtId="176" fontId="28" fillId="0" borderId="11" xfId="50" applyNumberFormat="1" applyFont="1" applyFill="1" applyBorder="1" applyAlignment="1">
      <alignment horizontal="right" vertical="center"/>
    </xf>
    <xf numFmtId="0" fontId="28" fillId="0" borderId="11" xfId="28" applyNumberFormat="1" applyFont="1" applyFill="1" applyBorder="1" applyAlignment="1">
      <alignment horizontal="right" vertical="center"/>
    </xf>
    <xf numFmtId="176" fontId="30" fillId="26" borderId="14" xfId="28" applyNumberFormat="1" applyFont="1" applyFill="1" applyBorder="1" applyAlignment="1">
      <alignment vertical="center"/>
    </xf>
    <xf numFmtId="177" fontId="28" fillId="26" borderId="11" xfId="49" applyNumberFormat="1" applyFont="1" applyFill="1" applyBorder="1" applyAlignment="1">
      <alignment vertical="center"/>
    </xf>
    <xf numFmtId="177" fontId="23" fillId="26" borderId="11" xfId="49" applyNumberFormat="1" applyFont="1" applyFill="1" applyBorder="1" applyAlignment="1">
      <alignment vertical="center"/>
    </xf>
    <xf numFmtId="177" fontId="28" fillId="26" borderId="13" xfId="49" applyNumberFormat="1" applyFont="1" applyFill="1" applyBorder="1" applyAlignment="1">
      <alignment vertical="center"/>
    </xf>
    <xf numFmtId="177" fontId="28" fillId="26" borderId="12" xfId="49" applyNumberFormat="1" applyFont="1" applyFill="1" applyBorder="1" applyAlignment="1">
      <alignment vertical="center"/>
    </xf>
    <xf numFmtId="38" fontId="30" fillId="0" borderId="25" xfId="35" applyFont="1" applyFill="1" applyBorder="1" applyAlignment="1">
      <alignment horizontal="left" vertical="top" wrapText="1"/>
    </xf>
    <xf numFmtId="38" fontId="30" fillId="0" borderId="19" xfId="35" applyFont="1" applyFill="1" applyBorder="1" applyAlignment="1">
      <alignment horizontal="left" vertical="top" wrapText="1"/>
    </xf>
    <xf numFmtId="38" fontId="30" fillId="0" borderId="20" xfId="35" applyFont="1" applyFill="1" applyBorder="1" applyAlignment="1">
      <alignment horizontal="left" vertical="top" wrapText="1"/>
    </xf>
    <xf numFmtId="38" fontId="30" fillId="0" borderId="26" xfId="35" applyFont="1" applyFill="1" applyBorder="1" applyAlignment="1">
      <alignment horizontal="left" vertical="top" wrapText="1"/>
    </xf>
    <xf numFmtId="38" fontId="30" fillId="0" borderId="0" xfId="35" applyFont="1" applyFill="1" applyBorder="1" applyAlignment="1">
      <alignment horizontal="left" vertical="top" wrapText="1"/>
    </xf>
    <xf numFmtId="38" fontId="30" fillId="0" borderId="24" xfId="35" applyFont="1" applyFill="1" applyBorder="1" applyAlignment="1">
      <alignment horizontal="left" vertical="top" wrapText="1"/>
    </xf>
    <xf numFmtId="38" fontId="30" fillId="0" borderId="27" xfId="35" applyFont="1" applyFill="1" applyBorder="1" applyAlignment="1">
      <alignment horizontal="left" vertical="top" wrapText="1"/>
    </xf>
    <xf numFmtId="38" fontId="30" fillId="0" borderId="21" xfId="35" applyFont="1" applyFill="1" applyBorder="1" applyAlignment="1">
      <alignment horizontal="left" vertical="top" wrapText="1"/>
    </xf>
    <xf numFmtId="38" fontId="30" fillId="0" borderId="22" xfId="35" applyFont="1" applyFill="1" applyBorder="1" applyAlignment="1">
      <alignment horizontal="left" vertical="top" wrapText="1"/>
    </xf>
    <xf numFmtId="38" fontId="30" fillId="0" borderId="25" xfId="35" applyFont="1" applyFill="1" applyBorder="1" applyAlignment="1">
      <alignment horizontal="left" vertical="center" wrapText="1"/>
    </xf>
    <xf numFmtId="38" fontId="30" fillId="0" borderId="19" xfId="35" applyFont="1" applyFill="1" applyBorder="1" applyAlignment="1">
      <alignment horizontal="left" vertical="center" wrapText="1"/>
    </xf>
    <xf numFmtId="38" fontId="30" fillId="0" borderId="20" xfId="35" applyFont="1" applyFill="1" applyBorder="1" applyAlignment="1">
      <alignment horizontal="left" vertical="center" wrapText="1"/>
    </xf>
    <xf numFmtId="38" fontId="30" fillId="0" borderId="26" xfId="35" applyFont="1" applyFill="1" applyBorder="1" applyAlignment="1">
      <alignment horizontal="left" vertical="center" wrapText="1"/>
    </xf>
    <xf numFmtId="38" fontId="30" fillId="0" borderId="0" xfId="35" applyFont="1" applyFill="1" applyBorder="1" applyAlignment="1">
      <alignment horizontal="left" vertical="center" wrapText="1"/>
    </xf>
    <xf numFmtId="38" fontId="30" fillId="0" borderId="24" xfId="35" applyFont="1" applyFill="1" applyBorder="1" applyAlignment="1">
      <alignment horizontal="left" vertical="center" wrapText="1"/>
    </xf>
    <xf numFmtId="38" fontId="30" fillId="0" borderId="27" xfId="35" applyFont="1" applyFill="1" applyBorder="1" applyAlignment="1">
      <alignment horizontal="left" vertical="center" wrapText="1"/>
    </xf>
    <xf numFmtId="38" fontId="30" fillId="0" borderId="21" xfId="35" applyFont="1" applyFill="1" applyBorder="1" applyAlignment="1">
      <alignment horizontal="left" vertical="center" wrapText="1"/>
    </xf>
    <xf numFmtId="38" fontId="30" fillId="0" borderId="22" xfId="35"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パーセント 3" xfId="5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桁区切り 3" xfId="49"/>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標準 4" xfId="47"/>
    <cellStyle name="標準 5" xfId="51"/>
    <cellStyle name="良い" xfId="48" builtinId="26" customBuiltin="1"/>
  </cellStyles>
  <dxfs count="0"/>
  <tableStyles count="0" defaultTableStyle="TableStyleMedium9" defaultPivotStyle="PivotStyleLight16"/>
  <colors>
    <mruColors>
      <color rgb="FF63569F"/>
      <color rgb="FF333399"/>
      <color rgb="FF005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zoomScale="85" zoomScaleNormal="85" workbookViewId="0">
      <pane xSplit="1" ySplit="2" topLeftCell="B12" activePane="bottomRight" state="frozen"/>
      <selection pane="topRight" activeCell="B1" sqref="B1"/>
      <selection pane="bottomLeft" activeCell="A4" sqref="A4"/>
      <selection pane="bottomRight" activeCell="F27" sqref="F27"/>
    </sheetView>
  </sheetViews>
  <sheetFormatPr defaultRowHeight="14.4"/>
  <cols>
    <col min="1" max="1" width="37.69921875" customWidth="1"/>
    <col min="2" max="4" width="11.8984375" customWidth="1"/>
    <col min="5" max="12" width="11" customWidth="1"/>
  </cols>
  <sheetData>
    <row r="1" spans="1:12" ht="26.25" customHeight="1">
      <c r="A1" s="1" t="s">
        <v>24</v>
      </c>
    </row>
    <row r="2" spans="1:12" ht="17.25" customHeight="1">
      <c r="A2" s="2" t="s">
        <v>0</v>
      </c>
      <c r="B2" s="54" t="s">
        <v>29</v>
      </c>
      <c r="C2" s="54" t="s">
        <v>25</v>
      </c>
      <c r="D2" s="54" t="s">
        <v>26</v>
      </c>
      <c r="E2" s="54" t="s">
        <v>27</v>
      </c>
      <c r="F2" s="69" t="s">
        <v>31</v>
      </c>
    </row>
    <row r="3" spans="1:12" ht="18" customHeight="1">
      <c r="A3" s="3" t="s">
        <v>12</v>
      </c>
      <c r="B3" s="16">
        <v>11195</v>
      </c>
      <c r="C3" s="16">
        <v>13862</v>
      </c>
      <c r="D3" s="16">
        <v>14702</v>
      </c>
      <c r="E3" s="16">
        <v>15272</v>
      </c>
      <c r="F3" s="59">
        <v>16796</v>
      </c>
      <c r="G3" s="4"/>
      <c r="H3" s="4"/>
      <c r="I3" s="4"/>
      <c r="J3" s="4"/>
      <c r="K3" s="4"/>
      <c r="L3" s="4"/>
    </row>
    <row r="4" spans="1:12" ht="18" customHeight="1">
      <c r="A4" s="3" t="s">
        <v>13</v>
      </c>
      <c r="B4" s="15">
        <v>10277</v>
      </c>
      <c r="C4" s="15">
        <v>12478</v>
      </c>
      <c r="D4" s="15">
        <v>12989</v>
      </c>
      <c r="E4" s="15">
        <v>12674</v>
      </c>
      <c r="F4" s="60">
        <v>13963</v>
      </c>
      <c r="G4" s="5"/>
      <c r="H4" s="5"/>
      <c r="I4" s="5"/>
      <c r="J4" s="5"/>
      <c r="K4" s="5"/>
      <c r="L4" s="5"/>
    </row>
    <row r="5" spans="1:12" ht="17.25" customHeight="1">
      <c r="A5" s="26" t="s">
        <v>10</v>
      </c>
      <c r="B5" s="28">
        <f>B4/B3</f>
        <v>0.91799910674408214</v>
      </c>
      <c r="C5" s="28">
        <f t="shared" ref="C5:D5" si="0">C4/C3</f>
        <v>0.90015870725725</v>
      </c>
      <c r="D5" s="75">
        <f t="shared" si="0"/>
        <v>0.88348524010338725</v>
      </c>
      <c r="E5" s="28">
        <f t="shared" ref="E5" si="1">E4/E3</f>
        <v>0.82988475641697224</v>
      </c>
      <c r="F5" s="61">
        <f>F4/F3</f>
        <v>0.83132888783043579</v>
      </c>
      <c r="G5" s="25"/>
      <c r="H5" s="25"/>
      <c r="I5" s="25"/>
      <c r="J5" s="25"/>
      <c r="K5" s="25"/>
      <c r="L5" s="25"/>
    </row>
    <row r="6" spans="1:12" ht="18" customHeight="1">
      <c r="A6" s="3" t="s">
        <v>14</v>
      </c>
      <c r="B6" s="17">
        <v>7404</v>
      </c>
      <c r="C6" s="17">
        <v>8350</v>
      </c>
      <c r="D6" s="17">
        <v>10652</v>
      </c>
      <c r="E6" s="17">
        <v>11693</v>
      </c>
      <c r="F6" s="62">
        <v>11924</v>
      </c>
      <c r="G6" s="5"/>
      <c r="H6" s="5"/>
      <c r="I6" s="5"/>
      <c r="J6" s="5"/>
      <c r="K6" s="5"/>
      <c r="L6" s="5"/>
    </row>
    <row r="7" spans="1:12" ht="17.25" customHeight="1">
      <c r="A7" s="26" t="s">
        <v>10</v>
      </c>
      <c r="B7" s="28">
        <f>B6/B3</f>
        <v>0.66136668155426526</v>
      </c>
      <c r="C7" s="28">
        <f t="shared" ref="C7:D7" si="2">C6/C3</f>
        <v>0.60236618092627325</v>
      </c>
      <c r="D7" s="28">
        <f t="shared" si="2"/>
        <v>0.72452727520065296</v>
      </c>
      <c r="E7" s="28">
        <f t="shared" ref="E7" si="3">E6/E3</f>
        <v>0.76564955474070195</v>
      </c>
      <c r="F7" s="61">
        <f>F6/F3</f>
        <v>0.70993093593712786</v>
      </c>
      <c r="G7" s="25"/>
      <c r="H7" s="25"/>
      <c r="I7" s="25"/>
      <c r="J7" s="25"/>
      <c r="K7" s="25"/>
      <c r="L7" s="25"/>
    </row>
    <row r="8" spans="1:12" ht="18" customHeight="1">
      <c r="A8" s="3" t="s">
        <v>15</v>
      </c>
      <c r="B8" s="17">
        <v>2901</v>
      </c>
      <c r="C8" s="17">
        <v>4147</v>
      </c>
      <c r="D8" s="17">
        <v>2325</v>
      </c>
      <c r="E8" s="17">
        <v>1011</v>
      </c>
      <c r="F8" s="62">
        <v>2065</v>
      </c>
      <c r="G8" s="5"/>
      <c r="H8" s="5"/>
      <c r="I8" s="5"/>
      <c r="J8" s="5"/>
      <c r="K8" s="5"/>
      <c r="L8" s="5"/>
    </row>
    <row r="9" spans="1:12" ht="17.25" customHeight="1">
      <c r="A9" s="26" t="s">
        <v>10</v>
      </c>
      <c r="B9" s="28">
        <f>B8/B3</f>
        <v>0.25913354175971415</v>
      </c>
      <c r="C9" s="28">
        <f t="shared" ref="C9:D9" si="4">C8/C3</f>
        <v>0.29916317991631797</v>
      </c>
      <c r="D9" s="28">
        <f t="shared" si="4"/>
        <v>0.15814174942184736</v>
      </c>
      <c r="E9" s="28">
        <f t="shared" ref="E9" si="5">E8/E3</f>
        <v>6.6199580932425353E-2</v>
      </c>
      <c r="F9" s="61">
        <f>F8/F3</f>
        <v>0.12294593950940701</v>
      </c>
      <c r="G9" s="25"/>
      <c r="H9" s="25"/>
      <c r="I9" s="25"/>
      <c r="J9" s="25"/>
      <c r="K9" s="25"/>
      <c r="L9" s="25"/>
    </row>
    <row r="10" spans="1:12" ht="17.25" customHeight="1">
      <c r="A10" s="32" t="s">
        <v>11</v>
      </c>
      <c r="B10" s="39">
        <v>2533</v>
      </c>
      <c r="C10" s="39">
        <v>4154</v>
      </c>
      <c r="D10" s="39">
        <v>2248</v>
      </c>
      <c r="E10" s="39">
        <v>977</v>
      </c>
      <c r="F10" s="63">
        <v>183</v>
      </c>
      <c r="G10" s="25"/>
      <c r="H10" s="25"/>
      <c r="I10" s="25"/>
      <c r="J10" s="25"/>
      <c r="K10" s="25"/>
      <c r="L10" s="25"/>
    </row>
    <row r="11" spans="1:12" ht="17.25" customHeight="1">
      <c r="A11" s="26" t="s">
        <v>10</v>
      </c>
      <c r="B11" s="27">
        <f>B10/B3</f>
        <v>0.22626172398392139</v>
      </c>
      <c r="C11" s="27">
        <f t="shared" ref="C11:D11" si="6">C10/C3</f>
        <v>0.29966815755302267</v>
      </c>
      <c r="D11" s="27">
        <f t="shared" si="6"/>
        <v>0.15290436675282273</v>
      </c>
      <c r="E11" s="27">
        <f t="shared" ref="E11" si="7">E10/E3</f>
        <v>6.3973284442116293E-2</v>
      </c>
      <c r="F11" s="64">
        <f>F10/F3</f>
        <v>1.0895451297928078E-2</v>
      </c>
      <c r="G11" s="25"/>
      <c r="H11" s="25"/>
      <c r="I11" s="25"/>
      <c r="J11" s="25"/>
      <c r="K11" s="25"/>
      <c r="L11" s="25"/>
    </row>
    <row r="12" spans="1:12" ht="18" customHeight="1">
      <c r="A12" s="3" t="s">
        <v>16</v>
      </c>
      <c r="B12" s="17">
        <v>1598</v>
      </c>
      <c r="C12" s="17">
        <v>2717</v>
      </c>
      <c r="D12" s="17">
        <v>1338</v>
      </c>
      <c r="E12" s="17">
        <v>847</v>
      </c>
      <c r="F12" s="62">
        <v>-542</v>
      </c>
      <c r="G12" s="5"/>
      <c r="H12" s="5"/>
      <c r="I12" s="5"/>
      <c r="J12" s="5"/>
      <c r="K12" s="5"/>
      <c r="L12" s="5"/>
    </row>
    <row r="13" spans="1:12" ht="17.25" customHeight="1">
      <c r="A13" s="26" t="s">
        <v>10</v>
      </c>
      <c r="B13" s="28">
        <f>B12/B3</f>
        <v>0.1427422956677088</v>
      </c>
      <c r="C13" s="28">
        <f t="shared" ref="C13:D13" si="8">C12/C3</f>
        <v>0.19600346270379454</v>
      </c>
      <c r="D13" s="28">
        <f t="shared" si="8"/>
        <v>9.1008026118895385E-2</v>
      </c>
      <c r="E13" s="28">
        <f t="shared" ref="E13" si="9">E12/E3</f>
        <v>5.546097433211105E-2</v>
      </c>
      <c r="F13" s="71" t="s">
        <v>33</v>
      </c>
      <c r="G13" s="25"/>
      <c r="H13" s="25"/>
      <c r="I13" s="25"/>
      <c r="J13" s="25"/>
      <c r="K13" s="25"/>
      <c r="L13" s="25"/>
    </row>
    <row r="14" spans="1:12" ht="18" customHeight="1">
      <c r="A14" s="3" t="s">
        <v>17</v>
      </c>
      <c r="B14" s="17">
        <v>2351</v>
      </c>
      <c r="C14" s="17">
        <v>2519</v>
      </c>
      <c r="D14" s="17">
        <v>2211</v>
      </c>
      <c r="E14" s="17">
        <v>847</v>
      </c>
      <c r="F14" s="62">
        <v>-547</v>
      </c>
      <c r="G14" s="5"/>
      <c r="H14" s="5"/>
      <c r="I14" s="5"/>
      <c r="J14" s="5"/>
      <c r="K14" s="5"/>
      <c r="L14" s="5"/>
    </row>
    <row r="15" spans="1:12" ht="17.25" customHeight="1">
      <c r="A15" s="34" t="s">
        <v>10</v>
      </c>
      <c r="B15" s="35">
        <f>B14/B3</f>
        <v>0.2100044662795891</v>
      </c>
      <c r="C15" s="35">
        <f t="shared" ref="C15:D15" si="10">C14/C3</f>
        <v>0.1817198095512913</v>
      </c>
      <c r="D15" s="35">
        <f t="shared" si="10"/>
        <v>0.1503877023534213</v>
      </c>
      <c r="E15" s="35">
        <v>5.6000000000000001E-2</v>
      </c>
      <c r="F15" s="72" t="s">
        <v>32</v>
      </c>
      <c r="G15" s="25"/>
      <c r="H15" s="25"/>
      <c r="I15" s="25"/>
      <c r="J15" s="25"/>
      <c r="K15" s="25"/>
      <c r="L15" s="25"/>
    </row>
    <row r="16" spans="1:12" ht="17.25" customHeight="1" thickBot="1">
      <c r="A16" s="36" t="s">
        <v>18</v>
      </c>
      <c r="B16" s="40">
        <v>61476</v>
      </c>
      <c r="C16" s="40">
        <v>73203</v>
      </c>
      <c r="D16" s="40">
        <v>72375</v>
      </c>
      <c r="E16" s="40">
        <v>72443</v>
      </c>
      <c r="F16" s="70">
        <v>76501</v>
      </c>
      <c r="G16" s="25"/>
      <c r="H16" s="25"/>
      <c r="I16" s="25"/>
      <c r="J16" s="25"/>
      <c r="K16" s="25"/>
      <c r="L16" s="25"/>
    </row>
    <row r="17" spans="1:12" ht="18" customHeight="1" thickTop="1">
      <c r="A17" s="33" t="s">
        <v>1</v>
      </c>
      <c r="B17" s="17">
        <v>25635</v>
      </c>
      <c r="C17" s="17">
        <v>29981</v>
      </c>
      <c r="D17" s="17">
        <v>32929</v>
      </c>
      <c r="E17" s="17">
        <v>33371</v>
      </c>
      <c r="F17" s="62">
        <v>30413</v>
      </c>
      <c r="G17" s="6"/>
      <c r="H17" s="6"/>
      <c r="I17" s="6"/>
      <c r="J17" s="6"/>
      <c r="K17" s="6"/>
      <c r="L17" s="6"/>
    </row>
    <row r="18" spans="1:12" ht="18" customHeight="1">
      <c r="A18" s="37" t="s">
        <v>20</v>
      </c>
      <c r="B18" s="17">
        <v>11307</v>
      </c>
      <c r="C18" s="17">
        <v>14156</v>
      </c>
      <c r="D18" s="17">
        <v>15172</v>
      </c>
      <c r="E18" s="17">
        <v>15672</v>
      </c>
      <c r="F18" s="62">
        <v>14796</v>
      </c>
      <c r="G18" s="8"/>
      <c r="H18" s="8"/>
      <c r="I18" s="8"/>
      <c r="J18" s="8"/>
      <c r="K18" s="8"/>
      <c r="L18" s="8"/>
    </row>
    <row r="19" spans="1:12" ht="18" customHeight="1" thickBot="1">
      <c r="A19" s="9" t="s">
        <v>19</v>
      </c>
      <c r="B19" s="18">
        <v>0.441</v>
      </c>
      <c r="C19" s="18">
        <v>0.47199999999999998</v>
      </c>
      <c r="D19" s="18">
        <f>D18/D17</f>
        <v>0.46074888396246472</v>
      </c>
      <c r="E19" s="55">
        <f>E18/E17</f>
        <v>0.46962931886967729</v>
      </c>
      <c r="F19" s="65">
        <f>F18/F17</f>
        <v>0.48650248249104</v>
      </c>
      <c r="G19" s="8"/>
      <c r="H19" s="8"/>
      <c r="I19" s="8"/>
      <c r="J19" s="8"/>
      <c r="K19" s="8"/>
      <c r="L19" s="8"/>
    </row>
    <row r="20" spans="1:12" ht="18" customHeight="1" thickTop="1">
      <c r="A20" s="10" t="s">
        <v>7</v>
      </c>
      <c r="B20" s="17">
        <v>1874</v>
      </c>
      <c r="C20" s="17">
        <v>3209</v>
      </c>
      <c r="D20" s="17">
        <v>-808</v>
      </c>
      <c r="E20" s="17">
        <v>-440</v>
      </c>
      <c r="F20" s="76">
        <v>1258</v>
      </c>
      <c r="G20" s="8"/>
      <c r="H20" s="8"/>
      <c r="I20" s="8"/>
      <c r="J20" s="8"/>
      <c r="K20" s="8"/>
      <c r="L20" s="8"/>
    </row>
    <row r="21" spans="1:12" ht="18" customHeight="1">
      <c r="A21" s="11" t="s">
        <v>9</v>
      </c>
      <c r="B21" s="19">
        <v>1258</v>
      </c>
      <c r="C21" s="19">
        <v>-109</v>
      </c>
      <c r="D21" s="19">
        <v>-1706</v>
      </c>
      <c r="E21" s="19">
        <v>-310</v>
      </c>
      <c r="F21" s="77">
        <v>-205</v>
      </c>
      <c r="G21" s="8"/>
      <c r="H21" s="8"/>
      <c r="I21" s="8"/>
      <c r="J21" s="8"/>
      <c r="K21" s="8"/>
      <c r="L21" s="8"/>
    </row>
    <row r="22" spans="1:12" ht="18" customHeight="1">
      <c r="A22" s="11" t="s">
        <v>8</v>
      </c>
      <c r="B22" s="17">
        <v>-124</v>
      </c>
      <c r="C22" s="17">
        <v>801</v>
      </c>
      <c r="D22" s="17">
        <v>2457</v>
      </c>
      <c r="E22" s="17">
        <v>112</v>
      </c>
      <c r="F22" s="76">
        <v>-1411</v>
      </c>
      <c r="G22" s="8"/>
      <c r="H22" s="8"/>
      <c r="I22" s="8"/>
      <c r="J22" s="8"/>
      <c r="K22" s="8"/>
      <c r="L22" s="8"/>
    </row>
    <row r="23" spans="1:12" ht="18" customHeight="1" thickBot="1">
      <c r="A23" s="12" t="s">
        <v>2</v>
      </c>
      <c r="B23" s="20">
        <v>11694</v>
      </c>
      <c r="C23" s="20">
        <v>15481</v>
      </c>
      <c r="D23" s="20">
        <v>15519</v>
      </c>
      <c r="E23" s="20">
        <v>14922</v>
      </c>
      <c r="F23" s="78">
        <v>14488</v>
      </c>
      <c r="G23" s="8"/>
      <c r="H23" s="8"/>
      <c r="I23" s="8"/>
      <c r="J23" s="8"/>
      <c r="K23" s="8"/>
      <c r="L23" s="8"/>
    </row>
    <row r="24" spans="1:12" ht="18" customHeight="1" thickTop="1">
      <c r="A24" s="10" t="s">
        <v>3</v>
      </c>
      <c r="B24" s="21">
        <v>2070</v>
      </c>
      <c r="C24" s="21">
        <v>2085</v>
      </c>
      <c r="D24" s="21">
        <v>2114</v>
      </c>
      <c r="E24" s="21">
        <v>2120</v>
      </c>
      <c r="F24" s="79">
        <v>2125</v>
      </c>
    </row>
    <row r="25" spans="1:12" ht="18" customHeight="1">
      <c r="A25" s="7" t="s">
        <v>4</v>
      </c>
      <c r="B25" s="22">
        <v>27700700</v>
      </c>
      <c r="C25" s="22">
        <v>27728300</v>
      </c>
      <c r="D25" s="22">
        <v>138819000</v>
      </c>
      <c r="E25" s="17">
        <v>138856500</v>
      </c>
      <c r="F25" s="76">
        <v>138906500</v>
      </c>
    </row>
    <row r="26" spans="1:12" ht="18" customHeight="1">
      <c r="A26" s="38" t="s">
        <v>21</v>
      </c>
      <c r="B26" s="23">
        <v>0.23</v>
      </c>
      <c r="C26" s="23">
        <v>0.19800000000000001</v>
      </c>
      <c r="D26" s="23">
        <v>0.151</v>
      </c>
      <c r="E26" s="23">
        <v>5.5E-2</v>
      </c>
      <c r="F26" s="73">
        <v>-3.5999999999999997E-2</v>
      </c>
      <c r="G26" s="5"/>
      <c r="H26" s="44"/>
      <c r="I26" s="48"/>
      <c r="J26" s="49"/>
      <c r="K26" s="46"/>
      <c r="L26" s="5"/>
    </row>
    <row r="27" spans="1:12" ht="18" customHeight="1">
      <c r="A27" s="3" t="s">
        <v>23</v>
      </c>
      <c r="B27" s="30">
        <v>18.21</v>
      </c>
      <c r="C27" s="30">
        <v>19.43</v>
      </c>
      <c r="D27" s="30">
        <v>17.38</v>
      </c>
      <c r="E27" s="56">
        <v>6.71</v>
      </c>
      <c r="F27" s="74">
        <v>-4.33</v>
      </c>
      <c r="G27" s="50"/>
      <c r="H27" s="51"/>
      <c r="I27" s="5"/>
      <c r="J27" s="45"/>
      <c r="K27" s="5"/>
      <c r="L27" s="47"/>
    </row>
    <row r="28" spans="1:12" ht="18" customHeight="1">
      <c r="A28" s="3" t="s">
        <v>22</v>
      </c>
      <c r="B28" s="29">
        <v>87.26</v>
      </c>
      <c r="C28" s="29">
        <v>109.13</v>
      </c>
      <c r="D28" s="29">
        <v>120.08</v>
      </c>
      <c r="E28" s="30">
        <v>124</v>
      </c>
      <c r="F28" s="66">
        <v>117.02</v>
      </c>
      <c r="G28" s="53"/>
      <c r="H28" s="4"/>
      <c r="I28" s="5"/>
      <c r="J28" s="5"/>
      <c r="K28" s="5"/>
      <c r="L28" s="5"/>
    </row>
    <row r="29" spans="1:12" ht="18" customHeight="1">
      <c r="A29" s="7" t="s">
        <v>5</v>
      </c>
      <c r="B29" s="22">
        <v>14</v>
      </c>
      <c r="C29" s="22">
        <v>16</v>
      </c>
      <c r="D29" s="41">
        <v>3.2</v>
      </c>
      <c r="E29" s="57">
        <v>2</v>
      </c>
      <c r="F29" s="67">
        <v>2</v>
      </c>
      <c r="G29" s="4"/>
      <c r="H29" s="52"/>
    </row>
    <row r="30" spans="1:12" ht="18" customHeight="1">
      <c r="A30" s="13" t="s">
        <v>6</v>
      </c>
      <c r="B30" s="24">
        <v>846</v>
      </c>
      <c r="C30" s="24">
        <v>930</v>
      </c>
      <c r="D30" s="24">
        <v>1083</v>
      </c>
      <c r="E30" s="58">
        <v>1189</v>
      </c>
      <c r="F30" s="68">
        <v>1147</v>
      </c>
    </row>
    <row r="31" spans="1:12">
      <c r="A31" s="14"/>
    </row>
    <row r="32" spans="1:12" ht="13.8" customHeight="1">
      <c r="A32" s="14"/>
      <c r="B32" s="80" t="s">
        <v>30</v>
      </c>
      <c r="C32" s="81"/>
      <c r="D32" s="81"/>
      <c r="E32" s="81"/>
      <c r="F32" s="81"/>
      <c r="G32" s="81"/>
      <c r="H32" s="81"/>
      <c r="I32" s="81"/>
      <c r="J32" s="81"/>
      <c r="K32" s="81"/>
      <c r="L32" s="82"/>
    </row>
    <row r="33" spans="1:12">
      <c r="A33" s="14"/>
      <c r="B33" s="83"/>
      <c r="C33" s="84"/>
      <c r="D33" s="84"/>
      <c r="E33" s="84"/>
      <c r="F33" s="84"/>
      <c r="G33" s="84"/>
      <c r="H33" s="84"/>
      <c r="I33" s="84"/>
      <c r="J33" s="84"/>
      <c r="K33" s="84"/>
      <c r="L33" s="85"/>
    </row>
    <row r="34" spans="1:12">
      <c r="A34" s="14"/>
      <c r="B34" s="83"/>
      <c r="C34" s="84"/>
      <c r="D34" s="84"/>
      <c r="E34" s="84"/>
      <c r="F34" s="84"/>
      <c r="G34" s="84"/>
      <c r="H34" s="84"/>
      <c r="I34" s="84"/>
      <c r="J34" s="84"/>
      <c r="K34" s="84"/>
      <c r="L34" s="85"/>
    </row>
    <row r="35" spans="1:12">
      <c r="A35" s="14"/>
      <c r="B35" s="83"/>
      <c r="C35" s="84"/>
      <c r="D35" s="84"/>
      <c r="E35" s="84"/>
      <c r="F35" s="84"/>
      <c r="G35" s="84"/>
      <c r="H35" s="84"/>
      <c r="I35" s="84"/>
      <c r="J35" s="84"/>
      <c r="K35" s="84"/>
      <c r="L35" s="85"/>
    </row>
    <row r="36" spans="1:12">
      <c r="A36" s="14"/>
      <c r="B36" s="83"/>
      <c r="C36" s="84"/>
      <c r="D36" s="84"/>
      <c r="E36" s="84"/>
      <c r="F36" s="84"/>
      <c r="G36" s="84"/>
      <c r="H36" s="84"/>
      <c r="I36" s="84"/>
      <c r="J36" s="84"/>
      <c r="K36" s="84"/>
      <c r="L36" s="85"/>
    </row>
    <row r="37" spans="1:12">
      <c r="A37" s="14"/>
      <c r="B37" s="83"/>
      <c r="C37" s="84"/>
      <c r="D37" s="84"/>
      <c r="E37" s="84"/>
      <c r="F37" s="84"/>
      <c r="G37" s="84"/>
      <c r="H37" s="84"/>
      <c r="I37" s="84"/>
      <c r="J37" s="84"/>
      <c r="K37" s="84"/>
      <c r="L37" s="85"/>
    </row>
    <row r="38" spans="1:12">
      <c r="A38" s="14"/>
      <c r="B38" s="83"/>
      <c r="C38" s="84"/>
      <c r="D38" s="84"/>
      <c r="E38" s="84"/>
      <c r="F38" s="84"/>
      <c r="G38" s="84"/>
      <c r="H38" s="84"/>
      <c r="I38" s="84"/>
      <c r="J38" s="84"/>
      <c r="K38" s="84"/>
      <c r="L38" s="85"/>
    </row>
    <row r="39" spans="1:12">
      <c r="A39" s="14"/>
      <c r="B39" s="83"/>
      <c r="C39" s="84"/>
      <c r="D39" s="84"/>
      <c r="E39" s="84"/>
      <c r="F39" s="84"/>
      <c r="G39" s="84"/>
      <c r="H39" s="84"/>
      <c r="I39" s="84"/>
      <c r="J39" s="84"/>
      <c r="K39" s="84"/>
      <c r="L39" s="85"/>
    </row>
    <row r="40" spans="1:12">
      <c r="A40" s="14"/>
      <c r="B40" s="83"/>
      <c r="C40" s="84"/>
      <c r="D40" s="84"/>
      <c r="E40" s="84"/>
      <c r="F40" s="84"/>
      <c r="G40" s="84"/>
      <c r="H40" s="84"/>
      <c r="I40" s="84"/>
      <c r="J40" s="84"/>
      <c r="K40" s="84"/>
      <c r="L40" s="85"/>
    </row>
    <row r="41" spans="1:12" ht="14.25" customHeight="1">
      <c r="A41" s="31"/>
      <c r="B41" s="86"/>
      <c r="C41" s="87"/>
      <c r="D41" s="87"/>
      <c r="E41" s="87"/>
      <c r="F41" s="87"/>
      <c r="G41" s="87"/>
      <c r="H41" s="87"/>
      <c r="I41" s="87"/>
      <c r="J41" s="87"/>
      <c r="K41" s="87"/>
      <c r="L41" s="88"/>
    </row>
    <row r="42" spans="1:12" ht="14.25" customHeight="1">
      <c r="A42" s="31"/>
      <c r="B42" s="43"/>
      <c r="C42" s="43"/>
      <c r="D42" s="43"/>
      <c r="E42" s="43"/>
      <c r="F42" s="43"/>
      <c r="G42" s="43"/>
      <c r="H42" s="43"/>
      <c r="I42" s="43"/>
      <c r="J42" s="43"/>
      <c r="K42" s="43"/>
      <c r="L42" s="42"/>
    </row>
    <row r="43" spans="1:12" ht="14.25" customHeight="1">
      <c r="A43" s="31"/>
      <c r="B43" s="89" t="s">
        <v>28</v>
      </c>
      <c r="C43" s="90"/>
      <c r="D43" s="90"/>
      <c r="E43" s="90"/>
      <c r="F43" s="90"/>
      <c r="G43" s="90"/>
      <c r="H43" s="90"/>
      <c r="I43" s="90"/>
      <c r="J43" s="90"/>
      <c r="K43" s="90"/>
      <c r="L43" s="91"/>
    </row>
    <row r="44" spans="1:12" ht="14.25" customHeight="1">
      <c r="A44" s="31"/>
      <c r="B44" s="92"/>
      <c r="C44" s="93"/>
      <c r="D44" s="93"/>
      <c r="E44" s="93"/>
      <c r="F44" s="93"/>
      <c r="G44" s="93"/>
      <c r="H44" s="93"/>
      <c r="I44" s="93"/>
      <c r="J44" s="93"/>
      <c r="K44" s="93"/>
      <c r="L44" s="94"/>
    </row>
    <row r="45" spans="1:12" ht="14.25" customHeight="1">
      <c r="A45" s="31"/>
      <c r="B45" s="95"/>
      <c r="C45" s="96"/>
      <c r="D45" s="96"/>
      <c r="E45" s="96"/>
      <c r="F45" s="96"/>
      <c r="G45" s="96"/>
      <c r="H45" s="96"/>
      <c r="I45" s="96"/>
      <c r="J45" s="96"/>
      <c r="K45" s="96"/>
      <c r="L45" s="97"/>
    </row>
    <row r="46" spans="1:12">
      <c r="A46" s="31"/>
    </row>
    <row r="47" spans="1:12">
      <c r="A47" s="31"/>
    </row>
    <row r="48" spans="1:12">
      <c r="A48" s="31"/>
    </row>
    <row r="49" spans="1:1">
      <c r="A49" s="31"/>
    </row>
    <row r="50" spans="1:1">
      <c r="A50" s="31"/>
    </row>
    <row r="51" spans="1:1">
      <c r="A51" s="31"/>
    </row>
  </sheetData>
  <mergeCells count="2">
    <mergeCell ref="B32:L41"/>
    <mergeCell ref="B43:L45"/>
  </mergeCells>
  <phoneticPr fontId="20"/>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IFRS（2015～）</vt:lpstr>
      <vt:lpstr>'IFRS（2015～）'!Print_Area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r_asami</cp:lastModifiedBy>
  <cp:lastPrinted>2016-12-25T23:49:43Z</cp:lastPrinted>
  <dcterms:created xsi:type="dcterms:W3CDTF">2013-06-17T04:13:36Z</dcterms:created>
  <dcterms:modified xsi:type="dcterms:W3CDTF">2019-12-10T00:54:19Z</dcterms:modified>
</cp:coreProperties>
</file>